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521" windowWidth="11970" windowHeight="64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<sst xmlns="http://schemas.openxmlformats.org/spreadsheetml/2006/main" count="93" uniqueCount="91">
  <si>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</si>
  <si>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</si>
  <si>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</si>
  <si>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</si>
  <si>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</si>
  <si>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</si>
  <si>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</si>
  <si>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</si>
  <si>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</si>
  <si>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</si>
  <si>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</si>
  <si>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</si>
  <si>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</si>
  <si>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</si>
  <si>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</si>
  <si>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</si>
  <si>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</si>
  <si>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</si>
  <si>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</si>
  <si>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</si>
  <si>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</si>
  <si>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</si>
  <si>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</si>
  <si>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</si>
  <si>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</si>
  <si>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</si>
  <si>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</si>
  <si>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</si>
  <si>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</si>
  <si>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</si>
  <si>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</si>
  <si>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</si>
  <si>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</si>
  <si>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</si>
  <si>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</si>
  <si>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</si>
  <si>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</si>
  <si>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</si>
  <si>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</si>
  <si>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</si>
  <si>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</si>
  <si>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</si>
  <si>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</si>
  <si>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</si>
  <si>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</si>
  <si>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</si>
  <si>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</si>
  <si>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</si>
  <si>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</si>
  <si>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</si>
  <si>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</si>
  <si>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</si>
  <si>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</si>
  <si>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</si>
  <si>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</si>
  <si>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</si>
  <si>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</si>
  <si>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</si>
  <si>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</si>
  <si>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</si>
  <si>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</si>
  <si>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</si>
  <si>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</si>
  <si>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</si>
  <si>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</si>
  <si>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</si>
  <si>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</si>
  <si>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</si>
  <si>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</si>
  <si>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</si>
  <si>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</si>
  <si>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</si>
  <si>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</si>
  <si>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</si>
  <si>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</si>
  <si>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</si>
  <si>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</si>
  <si>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</si>
  <si>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</si>
  <si>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</si>
  <si>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</si>
  <si>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</si>
  <si>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</si>
  <si>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</si>
  <si>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</si>
  <si>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</si>
  <si>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</si>
  <si>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27,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</si>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</sst>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- Feb. 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At val="0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63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19</xdr:col>
      <xdr:colOff>180975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43675" y="1095375"/>
        <a:ext cx="7486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3">
      <selection activeCell="A32" sqref="A3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1" ht="12.75">
      <c r="A2" s="3"/>
      <c r="B2" s="3"/>
      <c r="C2" s="3"/>
      <c r="D2" s="3"/>
      <c r="E2" s="3"/>
      <c r="F2" s="20"/>
      <c r="G2" s="3"/>
      <c r="H2" s="4"/>
      <c r="J2" s="25" t="s">
        <v>89</v>
      </c>
      <c r="K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4"/>
      <c r="J3" s="20">
        <f>STDEV(F4:F40)</f>
        <v>3.7138736035111832</v>
      </c>
      <c r="K3" s="20">
        <f>AVERAGE(F4:F40)</f>
        <v>-1.25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1" ht="13.5" thickTop="1">
      <c r="A4" s="14">
        <v>38044</v>
      </c>
      <c r="B4" s="10">
        <v>0.791666666666667</v>
      </c>
      <c r="C4" s="9" t="s">
        <v>84</v>
      </c>
      <c r="D4" s="12">
        <v>16</v>
      </c>
      <c r="E4" s="12">
        <v>17</v>
      </c>
      <c r="F4" s="21">
        <v>-1</v>
      </c>
      <c r="G4" s="17">
        <f>(ABS((E4-D4)/E4))*100</f>
        <v>5.88235294117647</v>
      </c>
      <c r="H4" s="4"/>
      <c r="J4" s="20"/>
      <c r="K4" s="20"/>
    </row>
    <row r="5" spans="1:11" ht="12.75">
      <c r="A5" s="14"/>
      <c r="B5" s="18">
        <v>0.833333333333333</v>
      </c>
      <c r="C5" s="17" t="s">
        <v>83</v>
      </c>
      <c r="D5" s="13">
        <v>17</v>
      </c>
      <c r="E5" s="19">
        <v>15</v>
      </c>
      <c r="F5" s="22">
        <v>2</v>
      </c>
      <c r="G5" s="17">
        <f aca="true" t="shared" si="0" ref="G5:G40">(ABS((E5-D5)/E5))*100</f>
        <v>13.333333333333334</v>
      </c>
      <c r="H5" s="4"/>
      <c r="J5" s="20"/>
      <c r="K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15</v>
      </c>
      <c r="F6" s="22">
        <v>2</v>
      </c>
      <c r="G6" s="17">
        <f t="shared" si="0"/>
        <v>13.333333333333334</v>
      </c>
      <c r="H6" s="4"/>
    </row>
    <row r="7" spans="1:8" ht="12.75">
      <c r="A7" s="14"/>
      <c r="B7" s="18">
        <v>0.916666666666667</v>
      </c>
      <c r="C7" s="17" t="s">
        <v>81</v>
      </c>
      <c r="D7" s="13">
        <v>17</v>
      </c>
      <c r="E7" s="19">
        <v>14</v>
      </c>
      <c r="F7" s="22">
        <v>3</v>
      </c>
      <c r="G7" s="17">
        <f t="shared" si="0"/>
        <v>21.428571428571427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13</v>
      </c>
      <c r="F8" s="22">
        <v>3</v>
      </c>
      <c r="G8" s="17">
        <f t="shared" si="0"/>
        <v>23.076923076923077</v>
      </c>
      <c r="H8" s="4"/>
    </row>
    <row r="9" spans="1:8" ht="12.75">
      <c r="A9" s="14">
        <v>38045</v>
      </c>
      <c r="B9" s="18">
        <v>0</v>
      </c>
      <c r="C9" s="17" t="s">
        <v>46</v>
      </c>
      <c r="D9" s="13">
        <v>15</v>
      </c>
      <c r="E9" s="19">
        <v>12</v>
      </c>
      <c r="F9" s="22">
        <v>3</v>
      </c>
      <c r="G9" s="17">
        <f t="shared" si="0"/>
        <v>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12</v>
      </c>
      <c r="F10" s="22">
        <v>2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9">
        <v>10</v>
      </c>
      <c r="F11" s="22">
        <v>2</v>
      </c>
      <c r="G11" s="17">
        <f t="shared" si="0"/>
        <v>20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9">
        <v>11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9" t="s">
        <v>88</v>
      </c>
      <c r="F13" s="22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9">
        <v>12</v>
      </c>
      <c r="F14" s="21">
        <v>-2</v>
      </c>
      <c r="G14" s="17">
        <f t="shared" si="0"/>
        <v>16.666666666666664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9">
        <v>15</v>
      </c>
      <c r="F15" s="21">
        <v>-5</v>
      </c>
      <c r="G15" s="17">
        <f t="shared" si="0"/>
        <v>33.33333333333333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9">
        <v>15</v>
      </c>
      <c r="F16" s="21">
        <v>-5</v>
      </c>
      <c r="G16" s="17">
        <f t="shared" si="0"/>
        <v>33.33333333333333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9">
        <v>16</v>
      </c>
      <c r="F17" s="21">
        <v>-6</v>
      </c>
      <c r="G17" s="17">
        <f t="shared" si="0"/>
        <v>37.5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9">
        <v>17</v>
      </c>
      <c r="F18" s="21">
        <v>-6</v>
      </c>
      <c r="G18" s="17">
        <f t="shared" si="0"/>
        <v>35.294117647058826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11</v>
      </c>
      <c r="E19" s="19">
        <v>18</v>
      </c>
      <c r="F19" s="21">
        <v>-7</v>
      </c>
      <c r="G19" s="17">
        <f t="shared" si="0"/>
        <v>38.88888888888889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9">
        <v>18</v>
      </c>
      <c r="F20" s="21">
        <v>-7</v>
      </c>
      <c r="G20" s="17">
        <f t="shared" si="0"/>
        <v>38.88888888888889</v>
      </c>
      <c r="H20" s="4"/>
    </row>
    <row r="21" spans="1:8" ht="12.75">
      <c r="A21" s="3"/>
      <c r="B21" s="10">
        <v>0.5</v>
      </c>
      <c r="C21" s="11" t="s">
        <v>58</v>
      </c>
      <c r="D21" s="13">
        <v>12</v>
      </c>
      <c r="E21" s="19">
        <v>17</v>
      </c>
      <c r="F21" s="21">
        <v>-5</v>
      </c>
      <c r="G21" s="17">
        <f t="shared" si="0"/>
        <v>29.411764705882355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12</v>
      </c>
      <c r="E22" s="19">
        <v>17</v>
      </c>
      <c r="F22" s="21">
        <v>-5</v>
      </c>
      <c r="G22" s="17">
        <f t="shared" si="0"/>
        <v>29.411764705882355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9">
        <v>18</v>
      </c>
      <c r="F23" s="21">
        <v>-6</v>
      </c>
      <c r="G23" s="17">
        <f t="shared" si="0"/>
        <v>33.33333333333333</v>
      </c>
      <c r="H23" s="4"/>
    </row>
    <row r="24" spans="1:8" ht="12.75">
      <c r="A24" s="3"/>
      <c r="B24" s="10">
        <v>0.625</v>
      </c>
      <c r="C24" s="11" t="s">
        <v>61</v>
      </c>
      <c r="D24" s="13">
        <v>14</v>
      </c>
      <c r="E24" s="19">
        <v>22</v>
      </c>
      <c r="F24" s="21">
        <v>-8</v>
      </c>
      <c r="G24" s="17">
        <f t="shared" si="0"/>
        <v>36.36363636363637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9">
        <v>22</v>
      </c>
      <c r="F25" s="21">
        <v>-6</v>
      </c>
      <c r="G25" s="17">
        <f t="shared" si="0"/>
        <v>27.27272727272727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18</v>
      </c>
      <c r="E26" s="19">
        <v>22</v>
      </c>
      <c r="F26" s="21">
        <v>-4</v>
      </c>
      <c r="G26" s="17">
        <f t="shared" si="0"/>
        <v>18.181818181818183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9">
        <v>21</v>
      </c>
      <c r="F27" s="21">
        <v>-3</v>
      </c>
      <c r="G27" s="17">
        <f t="shared" si="0"/>
        <v>14.285714285714285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18</v>
      </c>
      <c r="E28" s="19">
        <v>22</v>
      </c>
      <c r="F28" s="21">
        <v>-4</v>
      </c>
      <c r="G28" s="17">
        <f t="shared" si="0"/>
        <v>18.181818181818183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20</v>
      </c>
      <c r="F29" s="21">
        <v>-1</v>
      </c>
      <c r="G29" s="17">
        <f t="shared" si="0"/>
        <v>5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18</v>
      </c>
      <c r="F30" s="22">
        <v>1</v>
      </c>
      <c r="G30" s="17">
        <f t="shared" si="0"/>
        <v>5.555555555555555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9">
        <v>17</v>
      </c>
      <c r="F31" s="22">
        <v>2</v>
      </c>
      <c r="G31" s="17">
        <f t="shared" si="0"/>
        <v>11.76470588235294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9">
        <v>17</v>
      </c>
      <c r="F32" s="22">
        <v>2</v>
      </c>
      <c r="G32" s="17">
        <f t="shared" si="0"/>
        <v>11.76470588235294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>
        <v>19</v>
      </c>
      <c r="E33" s="19">
        <v>17</v>
      </c>
      <c r="F33" s="22">
        <v>2</v>
      </c>
      <c r="G33" s="17">
        <f t="shared" si="0"/>
        <v>11.76470588235294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19</v>
      </c>
      <c r="E34" s="19">
        <v>17</v>
      </c>
      <c r="F34" s="22">
        <v>2</v>
      </c>
      <c r="G34" s="17">
        <f t="shared" si="0"/>
        <v>11.76470588235294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18</v>
      </c>
      <c r="E35" s="19">
        <v>16</v>
      </c>
      <c r="F35" s="22">
        <v>2</v>
      </c>
      <c r="G35" s="17">
        <f t="shared" si="0"/>
        <v>12.5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9">
        <v>18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>
        <v>18</v>
      </c>
      <c r="F37" s="22">
        <v>1</v>
      </c>
      <c r="G37" s="17">
        <f t="shared" si="0"/>
        <v>5.555555555555555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9">
        <v>19</v>
      </c>
      <c r="F38" s="22">
        <v>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9">
        <v>18</v>
      </c>
      <c r="F39" s="22">
        <v>2</v>
      </c>
      <c r="G39" s="17">
        <f t="shared" si="0"/>
        <v>11.11111111111111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17</v>
      </c>
      <c r="F40" s="22">
        <v>4</v>
      </c>
      <c r="G40" s="17">
        <f t="shared" si="0"/>
        <v>23.52941176470588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2004-06-17T13:17:05Z</dcterms:modified>
  <cp:category/>
  <cp:version/>
  <cp:contentType/>
  <cp:contentStatus/>
</cp:coreProperties>
</file>